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Внесение изменений\Информация о проекте изменений в ИП АО ОЭЗ ППТ Липецк на 2024-2029 годы\"/>
    </mc:Choice>
  </mc:AlternateContent>
  <xr:revisionPtr revIDLastSave="0" documentId="13_ncr:1_{690AA4D2-136A-4EF9-9AA5-919D76917BD9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'5'!$A$1:$AL$60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9" i="1" l="1"/>
  <c r="AG59" i="1" s="1"/>
  <c r="Z20" i="1"/>
  <c r="Z44" i="1"/>
  <c r="AG60" i="1" l="1"/>
  <c r="S20" i="1"/>
  <c r="L20" i="1"/>
  <c r="E44" i="1"/>
  <c r="AG44" i="1" s="1"/>
  <c r="E20" i="1"/>
  <c r="AG21" i="1"/>
  <c r="AG58" i="1"/>
  <c r="AG20" i="1" l="1"/>
</calcChain>
</file>

<file path=xl/sharedStrings.xml><?xml version="1.0" encoding="utf-8"?>
<sst xmlns="http://schemas.openxmlformats.org/spreadsheetml/2006/main" count="1721" uniqueCount="149">
  <si>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</si>
  <si>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</si>
  <si>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</si>
  <si>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</si>
  <si>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</si>
  <si>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</si>
  <si>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</si>
  <si>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</si>
  <si>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</si>
  <si>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</si>
  <si>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</si>
  <si>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</si>
  <si>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</si>
  <si>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</si>
  <si>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</si>
  <si>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</si>
  <si>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</si>
  <si>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</si>
  <si>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</si>
  <si>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</si>
  <si>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</si>
  <si>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</si>
  <si>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</si>
  <si>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</si>
  <si>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</si>
  <si>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</si>
  <si>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</si>
  <si>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</si>
  <si>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</si>
  <si>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</si>
  <si>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</si>
  <si>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</si>
  <si>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</si>
  <si>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</si>
  <si>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</si>
  <si>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</si>
  <si>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</si>
  <si>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</si>
  <si>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</si>
  <si>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</si>
  <si>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</si>
  <si>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</si>
  <si>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</si>
  <si>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</si>
  <si>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</si>
  <si>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</si>
  <si>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</si>
  <si>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</si>
  <si>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</si>
  <si>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</si>
  <si>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</si>
  <si>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</si>
  <si>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</si>
  <si>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</si>
  <si>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</si>
  <si>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</si>
  <si>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</si>
  <si>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</si>
  <si>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</si>
  <si>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</si>
  <si>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</si>
  <si>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</si>
  <si>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</si>
  <si>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</si>
  <si>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</si>
  <si>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</si>
  <si>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</si>
  <si>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</si>
  <si>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</si>
  <si>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</si>
  <si>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</si>
  <si>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</si>
  <si>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</si>
  <si>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</si>
  <si>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</si>
  <si>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</si>
  <si>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</si>
  <si>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</si>
  <si>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</si>
  <si>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</si>
  <si>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</si>
  <si>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</si>
  <si>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</si>
  <si>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</si>
  <si>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</si>
  <si>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</si>
  <si>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</si>
  <si>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</si>
  <si>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</si>
  <si>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</si>
  <si>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</si>
  <si>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</si>
  <si>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</si>
  <si>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</si>
  <si>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</si>
  <si>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</si>
  <si>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</si>
  <si>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</si>
  <si>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</si>
  <si>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</si>
  <si>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</si>
  <si>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</si>
  <si>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</si>
  <si>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</si>
  <si>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</si>
  <si>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</si>
  <si>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</si>
  <si>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</si>
  <si>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</si>
  <si>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</si>
  <si>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</si>
  <si>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</si>
  <si>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</si>
  <si>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</si>
  <si>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</si>
  <si>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</si>
  <si>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</si>
  <si>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</si>
  <si>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</si>
  <si>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</si>
  <si>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</si>
  <si>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</si>
  <si>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</si>
  <si>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</si>
  <si>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</si>
  <si>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</si>
  <si>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</si>
  <si>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</si>
  <si>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</si>
  <si>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</si>
  <si>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</si>
  <si>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</si>
  <si>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</si>
  <si>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</si>
  <si>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</si>
  <si>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</si>
  <si>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</si>
  <si>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</si>
  <si>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</si>
  <si>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</si>
  <si>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</si>
  <si>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 xml:space="preserve"> на год 2026</t>
  </si>
  <si>
    <t>1.2.1.2.</t>
  </si>
  <si>
    <t>O_EРП</t>
  </si>
  <si>
    <t>Реконструкция РП№1 и РП № 2 (для заявителя ООО "Агротек-Промцентр") Елецкий район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</si>
  <si>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</si>
  <si>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Реконструкция ДГР 10 кВ на ПС 110 кВ в Грязинском районе</t>
  </si>
  <si>
    <t>1.2.1.3.</t>
  </si>
  <si>
    <t>Итого план 
за 2026 год
(Предложение по коррректировке)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</si>
</sst>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7" fillId="2" borderId="3" xfId="1" applyNumberFormat="1" applyFon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</cellXfs>
  <cellStyles count="7">
    <cellStyle name="Обычный" xfId="0" builtinId="0"/>
    <cellStyle name="Обычный 3" xfId="1" xr:uid="{00000000-0005-0000-0000-000001000000}"/>
    <cellStyle name="Обычный 3 2" xfId="6" xr:uid="{2E035B03-86C1-43FC-BFD7-1AD04386CDC6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3"/>
  <sheetViews>
    <sheetView tabSelected="1" zoomScale="70" zoomScaleNormal="70" zoomScaleSheetLayoutView="55" workbookViewId="0">
      <selection activeCell="AG59" sqref="AG59"/>
    </sheetView>
  </sheetViews>
  <sheetFormatPr defaultColWidth="9.109375" defaultRowHeight="15.6" x14ac:dyDescent="0.3"/>
  <cols>
    <col min="1" max="1" width="13.33203125" style="1" customWidth="1"/>
    <col min="2" max="2" width="36" style="1" customWidth="1"/>
    <col min="3" max="3" width="17.88671875" style="1" customWidth="1"/>
    <col min="4" max="4" width="20.5546875" style="1" customWidth="1"/>
    <col min="5" max="5" width="8.109375" style="1" customWidth="1"/>
    <col min="6" max="10" width="6.88671875" style="1" customWidth="1"/>
    <col min="11" max="11" width="20.5546875" style="1" customWidth="1"/>
    <col min="12" max="12" width="8.44140625" style="1" customWidth="1"/>
    <col min="13" max="17" width="6.88671875" style="1" customWidth="1"/>
    <col min="18" max="18" width="20.5546875" style="1" customWidth="1"/>
    <col min="19" max="19" width="11" style="1" customWidth="1"/>
    <col min="20" max="24" width="6.88671875" style="1" customWidth="1"/>
    <col min="25" max="25" width="20.5546875" style="1" customWidth="1"/>
    <col min="26" max="26" width="10.5546875" style="1" customWidth="1"/>
    <col min="27" max="31" width="6.88671875" style="1" customWidth="1"/>
    <col min="32" max="32" width="20.5546875" style="1" customWidth="1"/>
    <col min="33" max="33" width="10.88671875" style="1" customWidth="1"/>
    <col min="34" max="38" width="6.88671875" style="1" customWidth="1"/>
    <col min="39" max="39" width="4" style="1" customWidth="1"/>
    <col min="40" max="40" width="6.5546875" style="1" customWidth="1"/>
    <col min="41" max="41" width="18.44140625" style="1" customWidth="1"/>
    <col min="42" max="42" width="24.33203125" style="1" customWidth="1"/>
    <col min="43" max="43" width="14.44140625" style="1" customWidth="1"/>
    <col min="44" max="44" width="25.5546875" style="1" customWidth="1"/>
    <col min="45" max="45" width="12.44140625" style="1" customWidth="1"/>
    <col min="46" max="46" width="19.88671875" style="1" customWidth="1"/>
    <col min="47" max="48" width="4.6640625" style="1" customWidth="1"/>
    <col min="49" max="49" width="4.33203125" style="1" customWidth="1"/>
    <col min="50" max="50" width="4.44140625" style="1" customWidth="1"/>
    <col min="51" max="51" width="5.109375" style="1" customWidth="1"/>
    <col min="52" max="52" width="5.6640625" style="1" customWidth="1"/>
    <col min="53" max="53" width="6.33203125" style="1" customWidth="1"/>
    <col min="54" max="54" width="6.5546875" style="1" customWidth="1"/>
    <col min="55" max="55" width="6.33203125" style="1" customWidth="1"/>
    <col min="56" max="57" width="5.6640625" style="1" customWidth="1"/>
    <col min="58" max="58" width="14.6640625" style="1" customWidth="1"/>
    <col min="59" max="68" width="5.6640625" style="1" customWidth="1"/>
    <col min="69" max="16384" width="9.109375" style="1"/>
  </cols>
  <sheetData>
    <row r="1" spans="1:67" ht="18" x14ac:dyDescent="0.3">
      <c r="AL1" s="2" t="s">
        <v>0</v>
      </c>
    </row>
    <row r="2" spans="1:67" ht="18" x14ac:dyDescent="0.35">
      <c r="AL2" s="3" t="s">
        <v>1</v>
      </c>
    </row>
    <row r="3" spans="1:67" ht="18" x14ac:dyDescent="0.35">
      <c r="AL3" s="3" t="s">
        <v>2</v>
      </c>
    </row>
    <row r="4" spans="1:67" ht="17.399999999999999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67" ht="17.399999999999999" x14ac:dyDescent="0.3">
      <c r="A5" s="47" t="s">
        <v>141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</row>
    <row r="6" spans="1:6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" x14ac:dyDescent="0.3">
      <c r="A7" s="48" t="s">
        <v>130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3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3">
      <c r="A10" s="50" t="s">
        <v>145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7.399999999999999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" x14ac:dyDescent="0.35">
      <c r="A12" s="45" t="s">
        <v>131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3">
      <c r="A13" s="38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3">
      <c r="A15" s="40" t="s">
        <v>6</v>
      </c>
      <c r="B15" s="43" t="s">
        <v>7</v>
      </c>
      <c r="C15" s="43" t="s">
        <v>8</v>
      </c>
      <c r="D15" s="44" t="s">
        <v>135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</row>
    <row r="16" spans="1:67" ht="51" customHeight="1" x14ac:dyDescent="0.3">
      <c r="A16" s="41"/>
      <c r="B16" s="43"/>
      <c r="C16" s="43"/>
      <c r="D16" s="44" t="s">
        <v>9</v>
      </c>
      <c r="E16" s="44"/>
      <c r="F16" s="44"/>
      <c r="G16" s="44"/>
      <c r="H16" s="44"/>
      <c r="I16" s="44"/>
      <c r="J16" s="44"/>
      <c r="K16" s="44" t="s">
        <v>10</v>
      </c>
      <c r="L16" s="44"/>
      <c r="M16" s="44"/>
      <c r="N16" s="44"/>
      <c r="O16" s="44"/>
      <c r="P16" s="44"/>
      <c r="Q16" s="44"/>
      <c r="R16" s="44" t="s">
        <v>11</v>
      </c>
      <c r="S16" s="44"/>
      <c r="T16" s="44"/>
      <c r="U16" s="44"/>
      <c r="V16" s="44"/>
      <c r="W16" s="44"/>
      <c r="X16" s="44"/>
      <c r="Y16" s="44" t="s">
        <v>12</v>
      </c>
      <c r="Z16" s="44"/>
      <c r="AA16" s="44"/>
      <c r="AB16" s="44"/>
      <c r="AC16" s="44"/>
      <c r="AD16" s="44"/>
      <c r="AE16" s="44"/>
      <c r="AF16" s="43" t="s">
        <v>148</v>
      </c>
      <c r="AG16" s="43"/>
      <c r="AH16" s="43"/>
      <c r="AI16" s="43"/>
      <c r="AJ16" s="43"/>
      <c r="AK16" s="43"/>
      <c r="AL16" s="43"/>
    </row>
    <row r="17" spans="1:38" ht="43.5" customHeight="1" x14ac:dyDescent="0.3">
      <c r="A17" s="41"/>
      <c r="B17" s="43"/>
      <c r="C17" s="43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3" t="s">
        <v>14</v>
      </c>
      <c r="M17" s="43"/>
      <c r="N17" s="43"/>
      <c r="O17" s="43"/>
      <c r="P17" s="43"/>
      <c r="Q17" s="43"/>
      <c r="R17" s="19" t="s">
        <v>13</v>
      </c>
      <c r="S17" s="43" t="s">
        <v>14</v>
      </c>
      <c r="T17" s="43"/>
      <c r="U17" s="43"/>
      <c r="V17" s="43"/>
      <c r="W17" s="43"/>
      <c r="X17" s="43"/>
      <c r="Y17" s="19" t="s">
        <v>13</v>
      </c>
      <c r="Z17" s="43" t="s">
        <v>14</v>
      </c>
      <c r="AA17" s="43"/>
      <c r="AB17" s="43"/>
      <c r="AC17" s="43"/>
      <c r="AD17" s="43"/>
      <c r="AE17" s="43"/>
      <c r="AF17" s="19" t="s">
        <v>13</v>
      </c>
      <c r="AG17" s="43" t="s">
        <v>14</v>
      </c>
      <c r="AH17" s="43"/>
      <c r="AI17" s="43"/>
      <c r="AJ17" s="43"/>
      <c r="AK17" s="43"/>
      <c r="AL17" s="43"/>
    </row>
    <row r="18" spans="1:38" ht="87.75" customHeight="1" x14ac:dyDescent="0.3">
      <c r="A18" s="42"/>
      <c r="B18" s="43"/>
      <c r="C18" s="43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3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8.2" x14ac:dyDescent="0.3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E47+E59+E60</f>
        <v>0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L47+L59+L60</f>
        <v>10.254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S47+S59+S60</f>
        <v>44.415148000000002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Z59+Z60+Z47+Z48</f>
        <v>56.167000000000002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110.83614800000001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27" customHeight="1" x14ac:dyDescent="0.3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28.2" hidden="1" x14ac:dyDescent="0.3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69.599999999999994" hidden="1" x14ac:dyDescent="0.3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2" hidden="1" x14ac:dyDescent="0.3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2" hidden="1" x14ac:dyDescent="0.3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8.2" hidden="1" x14ac:dyDescent="0.3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3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28.2" hidden="1" x14ac:dyDescent="0.3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42" hidden="1" x14ac:dyDescent="0.3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69.599999999999994" hidden="1" x14ac:dyDescent="0.3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69.599999999999994" hidden="1" x14ac:dyDescent="0.3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69.599999999999994" hidden="1" x14ac:dyDescent="0.3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69.599999999999994" hidden="1" x14ac:dyDescent="0.3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3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3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3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3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3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3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3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3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81.75" customHeight="1" x14ac:dyDescent="0.3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28">
        <v>10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28">
        <v>36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28">
        <v>2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28">
        <v>48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93" customHeight="1" x14ac:dyDescent="0.3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3">
      <c r="A44" s="25" t="s">
        <v>101</v>
      </c>
      <c r="B44" s="26" t="s">
        <v>102</v>
      </c>
      <c r="C44" s="31" t="s">
        <v>58</v>
      </c>
      <c r="D44" s="16" t="s">
        <v>132</v>
      </c>
      <c r="E44" s="28">
        <f>E47+E60</f>
        <v>0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28">
        <v>0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28">
        <v>0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28">
        <f>Z47</f>
        <v>0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28">
        <f>S44+L44+E44+Z44</f>
        <v>0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3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3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45" customHeight="1" x14ac:dyDescent="0.3">
      <c r="A47" s="25" t="s">
        <v>107</v>
      </c>
      <c r="B47" s="36" t="s">
        <v>139</v>
      </c>
      <c r="C47" s="32"/>
      <c r="D47" s="16" t="s">
        <v>132</v>
      </c>
      <c r="E47" s="28">
        <v>0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8">
        <v>0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0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0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v>0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45" customHeight="1" x14ac:dyDescent="0.3">
      <c r="A48" s="25" t="s">
        <v>142</v>
      </c>
      <c r="B48" s="36" t="s">
        <v>146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8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54.167000000000002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v>54.167000000000002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61.5" customHeight="1" x14ac:dyDescent="0.3">
      <c r="A49" s="25" t="s">
        <v>147</v>
      </c>
      <c r="B49" s="36" t="s">
        <v>144</v>
      </c>
      <c r="C49" s="32"/>
      <c r="D49" s="16" t="s">
        <v>132</v>
      </c>
      <c r="E49" s="28">
        <v>0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29">
        <v>0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28">
        <v>0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28">
        <v>0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28">
        <v>0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39" customHeight="1" x14ac:dyDescent="0.3">
      <c r="A50" s="25" t="s">
        <v>108</v>
      </c>
      <c r="B50" s="26" t="s">
        <v>109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42" customHeight="1" x14ac:dyDescent="0.3">
      <c r="A51" s="25" t="s">
        <v>110</v>
      </c>
      <c r="B51" s="26" t="s">
        <v>111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30" customHeight="1" x14ac:dyDescent="0.3">
      <c r="A52" s="25" t="s">
        <v>112</v>
      </c>
      <c r="B52" s="26" t="s">
        <v>113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4.25" customHeight="1" x14ac:dyDescent="0.3">
      <c r="A53" s="25" t="s">
        <v>114</v>
      </c>
      <c r="B53" s="26" t="s">
        <v>115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12" customHeight="1" x14ac:dyDescent="0.3">
      <c r="A54" s="25" t="s">
        <v>116</v>
      </c>
      <c r="B54" s="26" t="s">
        <v>117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27.75" customHeight="1" x14ac:dyDescent="0.3">
      <c r="A55" s="25" t="s">
        <v>118</v>
      </c>
      <c r="B55" s="26" t="s">
        <v>119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6" customHeight="1" x14ac:dyDescent="0.3">
      <c r="A56" s="25" t="s">
        <v>120</v>
      </c>
      <c r="B56" s="26" t="s">
        <v>121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32.25" customHeight="1" x14ac:dyDescent="0.3">
      <c r="A57" s="25" t="s">
        <v>122</v>
      </c>
      <c r="B57" s="26" t="s">
        <v>123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6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6" t="s">
        <v>132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42" x14ac:dyDescent="0.3">
      <c r="A58" s="25" t="s">
        <v>124</v>
      </c>
      <c r="B58" s="26" t="s">
        <v>125</v>
      </c>
      <c r="C58" s="31" t="s">
        <v>58</v>
      </c>
      <c r="D58" s="16" t="s">
        <v>132</v>
      </c>
      <c r="E58" s="16" t="s">
        <v>132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16" t="s">
        <v>132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8" t="s">
        <v>132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6" t="s">
        <v>132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18" t="str">
        <f>S58</f>
        <v>нд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ht="65.25" customHeight="1" x14ac:dyDescent="0.3">
      <c r="A59" s="33" t="s">
        <v>133</v>
      </c>
      <c r="B59" s="17" t="s">
        <v>140</v>
      </c>
      <c r="C59" s="37" t="s">
        <v>143</v>
      </c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8">
        <v>10.254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28">
        <f>36+8.415148</f>
        <v>44.415148000000002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28">
        <v>2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8">
        <f>E59+L59+S59+Z59</f>
        <v>56.669148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x14ac:dyDescent="0.3">
      <c r="A60" s="33" t="s">
        <v>134</v>
      </c>
      <c r="B60" s="17" t="s">
        <v>137</v>
      </c>
      <c r="C60" s="32"/>
      <c r="D60" s="16" t="s">
        <v>132</v>
      </c>
      <c r="E60" s="29">
        <v>0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29">
        <v>0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29">
        <v>0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29">
        <v>0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29">
        <f>E60</f>
        <v>0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27.75" customHeight="1" x14ac:dyDescent="0.3">
      <c r="A61" s="34" t="s">
        <v>138</v>
      </c>
      <c r="B61" s="17" t="s">
        <v>136</v>
      </c>
      <c r="C61" s="32"/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42" x14ac:dyDescent="0.3">
      <c r="A62" s="25" t="s">
        <v>126</v>
      </c>
      <c r="B62" s="26" t="s">
        <v>127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  <row r="63" spans="1:38" ht="28.2" x14ac:dyDescent="0.3">
      <c r="A63" s="25" t="s">
        <v>128</v>
      </c>
      <c r="B63" s="26" t="s">
        <v>129</v>
      </c>
      <c r="C63" s="31" t="s">
        <v>58</v>
      </c>
      <c r="D63" s="16" t="s">
        <v>132</v>
      </c>
      <c r="E63" s="16" t="s">
        <v>132</v>
      </c>
      <c r="F63" s="16" t="s">
        <v>132</v>
      </c>
      <c r="G63" s="16" t="s">
        <v>132</v>
      </c>
      <c r="H63" s="16" t="s">
        <v>132</v>
      </c>
      <c r="I63" s="16" t="s">
        <v>132</v>
      </c>
      <c r="J63" s="16" t="s">
        <v>132</v>
      </c>
      <c r="K63" s="16" t="s">
        <v>132</v>
      </c>
      <c r="L63" s="16" t="s">
        <v>132</v>
      </c>
      <c r="M63" s="16" t="s">
        <v>132</v>
      </c>
      <c r="N63" s="16" t="s">
        <v>132</v>
      </c>
      <c r="O63" s="16" t="s">
        <v>132</v>
      </c>
      <c r="P63" s="16" t="s">
        <v>132</v>
      </c>
      <c r="Q63" s="16" t="s">
        <v>132</v>
      </c>
      <c r="R63" s="16" t="s">
        <v>132</v>
      </c>
      <c r="S63" s="16" t="s">
        <v>132</v>
      </c>
      <c r="T63" s="16" t="s">
        <v>132</v>
      </c>
      <c r="U63" s="16" t="s">
        <v>132</v>
      </c>
      <c r="V63" s="16" t="s">
        <v>132</v>
      </c>
      <c r="W63" s="16" t="s">
        <v>132</v>
      </c>
      <c r="X63" s="16" t="s">
        <v>132</v>
      </c>
      <c r="Y63" s="16" t="s">
        <v>132</v>
      </c>
      <c r="Z63" s="16" t="s">
        <v>132</v>
      </c>
      <c r="AA63" s="16" t="s">
        <v>132</v>
      </c>
      <c r="AB63" s="16" t="s">
        <v>132</v>
      </c>
      <c r="AC63" s="16" t="s">
        <v>132</v>
      </c>
      <c r="AD63" s="16" t="s">
        <v>132</v>
      </c>
      <c r="AE63" s="16" t="s">
        <v>132</v>
      </c>
      <c r="AF63" s="16" t="s">
        <v>132</v>
      </c>
      <c r="AG63" s="16" t="s">
        <v>132</v>
      </c>
      <c r="AH63" s="16" t="s">
        <v>132</v>
      </c>
      <c r="AI63" s="16" t="s">
        <v>132</v>
      </c>
      <c r="AJ63" s="16" t="s">
        <v>132</v>
      </c>
      <c r="AK63" s="16" t="s">
        <v>132</v>
      </c>
      <c r="AL63" s="16" t="s">
        <v>132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3622047244094491" right="0" top="0" bottom="0" header="0" footer="0"/>
  <pageSetup paperSize="8" scale="52" fitToHeight="0" orientation="landscape" r:id="rId1"/>
  <rowBreaks count="2" manualBreakCount="2">
    <brk id="60" max="37" man="1"/>
    <brk id="61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2024-04-26T08:38:50Z</cp:lastPrinted>
  <dcterms:created xsi:type="dcterms:W3CDTF">2019-02-26T11:59:22Z</dcterms:created>
  <dcterms:modified xsi:type="dcterms:W3CDTF">2025-04-08T11:33:02Z</dcterms:modified>
</cp:coreProperties>
</file>